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250" activeTab="1"/>
  </bookViews>
  <sheets>
    <sheet name="ХВ" sheetId="1" r:id="rId1"/>
    <sheet name="ГВ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<sst xmlns="http://schemas.openxmlformats.org/spreadsheetml/2006/main" count="40" uniqueCount="29">
  <si>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хвс</t>
  </si>
  <si>
    <t>гвс</t>
  </si>
  <si>
    <t>ЖД кв/т без душа и без ванн</t>
  </si>
  <si>
    <t>Степень благоустроенности жилого помещения</t>
  </si>
  <si>
    <t>ЖД без ГВ с ванной</t>
  </si>
  <si>
    <t>Тариф с м3 , руб.</t>
  </si>
  <si>
    <t>Тариф по нормативу , руб.</t>
  </si>
  <si>
    <t>Утвержденный норматив,   м3/мес на 1-го чел</t>
  </si>
  <si>
    <t xml:space="preserve"> с полным благоустройством не выше 10 эт.</t>
  </si>
  <si>
    <t>11 эт. и выше с полным благ.</t>
  </si>
  <si>
    <t>Водоснабжение</t>
  </si>
  <si>
    <t>ЖД без ГВ без ванны с душем</t>
  </si>
  <si>
    <t>ЖД и общ корт/т без ванн без душа</t>
  </si>
  <si>
    <t>ЖД и общ корт/т с душем на этажах</t>
  </si>
  <si>
    <t>ЖД кв/т с душем без ванн</t>
  </si>
  <si>
    <t>ЖД, общ кв без ГВ без душа, ванн</t>
  </si>
  <si>
    <t>ЖД, общ кв/т без ГВ с ванной</t>
  </si>
  <si>
    <t>Горячая вода</t>
  </si>
  <si>
    <t xml:space="preserve"> ЦТП с полным благоустройством не выше 10 эт.</t>
  </si>
  <si>
    <t xml:space="preserve"> с полным благоустройством не выше 10 эт.-0.0703</t>
  </si>
  <si>
    <t>11 эт. и выше с полным благ.-0.0649</t>
  </si>
  <si>
    <t>МКД и ЖД, без ГВ с ванной</t>
  </si>
  <si>
    <t xml:space="preserve"> с полным благоустройством не выше 10 эт. С ПК</t>
  </si>
  <si>
    <t xml:space="preserve"> ЦТП с полным благоустройством не выше 10 эт. С ПК</t>
  </si>
  <si>
    <t xml:space="preserve"> с полным благоустройством не выше 10 эт.с ПК</t>
  </si>
  <si>
    <t>Повышающий коэффициент до 30.06.2021 г.</t>
  </si>
  <si>
    <t>Повышающий коэффициент с 01.07.2021 г.</t>
  </si>
  <si>
    <t>Тариф Горячую вода с 01.07.2021 г., руб.</t>
  </si>
  <si>
    <t>Тариф Холодная вода до 01.07.2021 г.,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</si>
</sst>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left" vertical="center"/>
      <protection/>
    </xf>
    <xf numFmtId="172" fontId="21" fillId="0" borderId="10" xfId="52" applyNumberFormat="1" applyFont="1" applyFill="1" applyBorder="1" applyAlignment="1">
      <alignment horizontal="right" vertical="center"/>
      <protection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1" sqref="D21"/>
    </sheetView>
  </sheetViews>
  <sheetFormatPr defaultColWidth="9.125" defaultRowHeight="12.75"/>
  <cols>
    <col min="1" max="1" width="51.125" style="1" customWidth="1"/>
    <col min="2" max="2" width="18.75390625" style="1" customWidth="1"/>
    <col min="3" max="3" width="9.125" style="1" customWidth="1"/>
    <col min="4" max="4" width="12.625" style="1" customWidth="1"/>
    <col min="5" max="5" width="15.25390625" style="1" customWidth="1"/>
    <col min="6" max="6" width="17.75390625" style="1" customWidth="1"/>
    <col min="7" max="16384" width="9.125" style="1" customWidth="1"/>
  </cols>
  <sheetData>
    <row r="1" spans="1:5" ht="15">
      <c r="A1" s="12" t="s">
        <v>10</v>
      </c>
      <c r="B1" s="12"/>
      <c r="C1" s="12"/>
      <c r="D1" s="12"/>
      <c r="E1" s="12"/>
    </row>
    <row r="4" spans="1:6" ht="12.75" customHeight="1">
      <c r="A4" s="13" t="s">
        <v>3</v>
      </c>
      <c r="B4" s="13" t="s">
        <v>7</v>
      </c>
      <c r="C4" s="13" t="s">
        <v>28</v>
      </c>
      <c r="D4" s="13"/>
      <c r="E4" s="9" t="s">
        <v>26</v>
      </c>
      <c r="F4" s="9" t="s">
        <v>25</v>
      </c>
    </row>
    <row r="5" spans="1:6" ht="45.75" customHeight="1">
      <c r="A5" s="13"/>
      <c r="B5" s="13"/>
      <c r="C5" s="13"/>
      <c r="D5" s="13"/>
      <c r="E5" s="10"/>
      <c r="F5" s="10"/>
    </row>
    <row r="6" spans="1:6" ht="12.75" customHeight="1">
      <c r="A6" s="13"/>
      <c r="B6" s="13"/>
      <c r="C6" s="13" t="s">
        <v>5</v>
      </c>
      <c r="D6" s="13" t="s">
        <v>6</v>
      </c>
      <c r="E6" s="10"/>
      <c r="F6" s="10"/>
    </row>
    <row r="7" spans="1:6" ht="43.5" customHeight="1">
      <c r="A7" s="13"/>
      <c r="B7" s="2" t="s">
        <v>0</v>
      </c>
      <c r="C7" s="13"/>
      <c r="D7" s="13"/>
      <c r="E7" s="11"/>
      <c r="F7" s="11"/>
    </row>
    <row r="8" spans="1:6" ht="15">
      <c r="A8" s="3" t="s">
        <v>8</v>
      </c>
      <c r="B8" s="4">
        <v>3.93</v>
      </c>
      <c r="C8" s="5">
        <v>43.34</v>
      </c>
      <c r="D8" s="5">
        <v>170.33</v>
      </c>
      <c r="E8" s="8">
        <f>(D8*1.5)-D8</f>
        <v>85.16499999999999</v>
      </c>
      <c r="F8" s="5">
        <v>82.39</v>
      </c>
    </row>
    <row r="9" spans="1:6" ht="14.25" customHeight="1">
      <c r="A9" s="6" t="s">
        <v>9</v>
      </c>
      <c r="B9" s="7">
        <v>4.763</v>
      </c>
      <c r="C9" s="5">
        <v>43.34</v>
      </c>
      <c r="D9" s="5">
        <v>206.43</v>
      </c>
      <c r="E9" s="8">
        <f>(D9*1.5)-D9</f>
        <v>103.21499999999997</v>
      </c>
      <c r="F9" s="5">
        <v>99.855</v>
      </c>
    </row>
    <row r="10" spans="1:6" ht="15" hidden="1">
      <c r="A10" s="6" t="s">
        <v>11</v>
      </c>
      <c r="B10" s="7">
        <v>4.708</v>
      </c>
      <c r="C10" s="5">
        <v>43.34</v>
      </c>
      <c r="D10" s="5">
        <f aca="true" t="shared" si="0" ref="D10:D17">B10*C10</f>
        <v>204.04472</v>
      </c>
      <c r="E10" s="8">
        <f aca="true" t="shared" si="1" ref="E10:E19">(D10*1.5)-D10</f>
        <v>102.02236000000002</v>
      </c>
      <c r="F10" s="5">
        <v>98.70322000000002</v>
      </c>
    </row>
    <row r="11" spans="1:6" ht="15" hidden="1">
      <c r="A11" s="6" t="s">
        <v>4</v>
      </c>
      <c r="B11" s="7">
        <v>5.323</v>
      </c>
      <c r="C11" s="5">
        <v>43.34</v>
      </c>
      <c r="D11" s="5">
        <f t="shared" si="0"/>
        <v>230.69882000000004</v>
      </c>
      <c r="E11" s="8">
        <f t="shared" si="1"/>
        <v>115.34941</v>
      </c>
      <c r="F11" s="5">
        <v>111.59669500000001</v>
      </c>
    </row>
    <row r="12" spans="1:6" ht="15" hidden="1">
      <c r="A12" s="6" t="s">
        <v>12</v>
      </c>
      <c r="B12" s="7">
        <v>1.678</v>
      </c>
      <c r="C12" s="5">
        <v>43.34</v>
      </c>
      <c r="D12" s="5">
        <f t="shared" si="0"/>
        <v>72.72452</v>
      </c>
      <c r="E12" s="8">
        <f t="shared" si="1"/>
        <v>36.362260000000006</v>
      </c>
      <c r="F12" s="5">
        <v>35.17926999999999</v>
      </c>
    </row>
    <row r="13" spans="1:6" ht="15" hidden="1">
      <c r="A13" s="6" t="s">
        <v>13</v>
      </c>
      <c r="B13" s="7">
        <v>2.29</v>
      </c>
      <c r="C13" s="5">
        <v>43.34</v>
      </c>
      <c r="D13" s="5">
        <f t="shared" si="0"/>
        <v>99.24860000000001</v>
      </c>
      <c r="E13" s="8">
        <f t="shared" si="1"/>
        <v>49.624300000000005</v>
      </c>
      <c r="F13" s="5">
        <v>48.00985</v>
      </c>
    </row>
    <row r="14" spans="1:6" ht="15" hidden="1">
      <c r="A14" s="6" t="s">
        <v>2</v>
      </c>
      <c r="B14" s="7">
        <v>2.491</v>
      </c>
      <c r="C14" s="5">
        <v>43.34</v>
      </c>
      <c r="D14" s="5">
        <f t="shared" si="0"/>
        <v>107.95994000000002</v>
      </c>
      <c r="E14" s="8">
        <f t="shared" si="1"/>
        <v>53.97997000000001</v>
      </c>
      <c r="F14" s="5">
        <v>52.223815</v>
      </c>
    </row>
    <row r="15" spans="1:6" ht="15" hidden="1">
      <c r="A15" s="6" t="s">
        <v>14</v>
      </c>
      <c r="B15" s="7">
        <v>3.707</v>
      </c>
      <c r="C15" s="5">
        <v>43.34</v>
      </c>
      <c r="D15" s="5">
        <f t="shared" si="0"/>
        <v>160.66138</v>
      </c>
      <c r="E15" s="8">
        <f t="shared" si="1"/>
        <v>80.33069</v>
      </c>
      <c r="F15" s="5">
        <v>77.717255</v>
      </c>
    </row>
    <row r="16" spans="1:6" ht="15" hidden="1">
      <c r="A16" s="6" t="s">
        <v>15</v>
      </c>
      <c r="B16" s="7">
        <v>2.397</v>
      </c>
      <c r="C16" s="5">
        <v>43.34</v>
      </c>
      <c r="D16" s="5">
        <f t="shared" si="0"/>
        <v>103.88598</v>
      </c>
      <c r="E16" s="8">
        <f t="shared" si="1"/>
        <v>51.942989999999995</v>
      </c>
      <c r="F16" s="5">
        <v>50.25310499999999</v>
      </c>
    </row>
    <row r="17" spans="1:6" ht="15" hidden="1">
      <c r="A17" s="6" t="s">
        <v>16</v>
      </c>
      <c r="B17" s="7">
        <v>7.014</v>
      </c>
      <c r="C17" s="5">
        <v>43.34</v>
      </c>
      <c r="D17" s="5">
        <f t="shared" si="0"/>
        <v>303.98676000000006</v>
      </c>
      <c r="E17" s="8">
        <f t="shared" si="1"/>
        <v>151.99338000000006</v>
      </c>
      <c r="F17" s="5">
        <v>147.04851000000002</v>
      </c>
    </row>
    <row r="18" spans="1:6" ht="15">
      <c r="A18" s="6" t="s">
        <v>16</v>
      </c>
      <c r="B18" s="7">
        <v>6.704</v>
      </c>
      <c r="C18" s="5">
        <v>43.34</v>
      </c>
      <c r="D18" s="5">
        <v>290.55</v>
      </c>
      <c r="E18" s="8">
        <f t="shared" si="1"/>
        <v>145.27500000000003</v>
      </c>
      <c r="F18" s="5">
        <v>140.55</v>
      </c>
    </row>
    <row r="19" spans="1:6" ht="15">
      <c r="A19" s="6" t="s">
        <v>21</v>
      </c>
      <c r="B19" s="7">
        <v>5.348</v>
      </c>
      <c r="C19" s="5">
        <v>43.34</v>
      </c>
      <c r="D19" s="5">
        <v>231.78</v>
      </c>
      <c r="E19" s="8">
        <f t="shared" si="1"/>
        <v>115.89000000000001</v>
      </c>
      <c r="F19" s="5">
        <v>112.12</v>
      </c>
    </row>
    <row r="20" spans="1:6" s="17" customFormat="1" ht="15">
      <c r="A20" s="3" t="s">
        <v>22</v>
      </c>
      <c r="B20" s="4">
        <v>3.901</v>
      </c>
      <c r="C20" s="5">
        <v>43.34</v>
      </c>
      <c r="D20" s="15">
        <v>169.07</v>
      </c>
      <c r="E20" s="16">
        <f>(D20*1.5)-D20</f>
        <v>84.535</v>
      </c>
      <c r="F20" s="15">
        <v>81.785</v>
      </c>
    </row>
  </sheetData>
  <sheetProtection/>
  <mergeCells count="8">
    <mergeCell ref="F4:F7"/>
    <mergeCell ref="A1:E1"/>
    <mergeCell ref="C4:D5"/>
    <mergeCell ref="C6:C7"/>
    <mergeCell ref="D6:D7"/>
    <mergeCell ref="A4:A7"/>
    <mergeCell ref="B4:B6"/>
    <mergeCell ref="E4:E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2" sqref="D22"/>
    </sheetView>
  </sheetViews>
  <sheetFormatPr defaultColWidth="9.125" defaultRowHeight="12.75"/>
  <cols>
    <col min="1" max="1" width="59.625" style="1" customWidth="1"/>
    <col min="2" max="2" width="15.75390625" style="1" customWidth="1"/>
    <col min="3" max="3" width="9.125" style="1" customWidth="1"/>
    <col min="4" max="4" width="12.375" style="1" customWidth="1"/>
    <col min="5" max="5" width="16.875" style="1" customWidth="1"/>
    <col min="6" max="6" width="21.875" style="1" customWidth="1"/>
    <col min="7" max="16384" width="9.125" style="1" customWidth="1"/>
  </cols>
  <sheetData>
    <row r="1" spans="1:5" ht="15">
      <c r="A1" s="12" t="s">
        <v>17</v>
      </c>
      <c r="B1" s="12"/>
      <c r="C1" s="12"/>
      <c r="D1" s="12"/>
      <c r="E1" s="12"/>
    </row>
    <row r="4" spans="1:6" ht="12.75" customHeight="1">
      <c r="A4" s="13" t="s">
        <v>3</v>
      </c>
      <c r="B4" s="13" t="s">
        <v>7</v>
      </c>
      <c r="C4" s="13" t="s">
        <v>27</v>
      </c>
      <c r="D4" s="13"/>
      <c r="E4" s="9" t="s">
        <v>26</v>
      </c>
      <c r="F4" s="9" t="s">
        <v>25</v>
      </c>
    </row>
    <row r="5" spans="1:6" ht="45.75" customHeight="1">
      <c r="A5" s="13"/>
      <c r="B5" s="13"/>
      <c r="C5" s="13"/>
      <c r="D5" s="13"/>
      <c r="E5" s="10"/>
      <c r="F5" s="10"/>
    </row>
    <row r="6" spans="1:6" ht="12.75" customHeight="1">
      <c r="A6" s="13"/>
      <c r="B6" s="13"/>
      <c r="C6" s="13" t="s">
        <v>5</v>
      </c>
      <c r="D6" s="13" t="s">
        <v>6</v>
      </c>
      <c r="E6" s="10"/>
      <c r="F6" s="10"/>
    </row>
    <row r="7" spans="1:6" ht="39" customHeight="1">
      <c r="A7" s="13"/>
      <c r="B7" s="2" t="s">
        <v>1</v>
      </c>
      <c r="C7" s="13"/>
      <c r="D7" s="13"/>
      <c r="E7" s="11"/>
      <c r="F7" s="11"/>
    </row>
    <row r="8" spans="1:6" ht="15" hidden="1">
      <c r="A8" s="6" t="s">
        <v>12</v>
      </c>
      <c r="B8" s="4">
        <v>0.719</v>
      </c>
      <c r="C8" s="5">
        <v>142.1</v>
      </c>
      <c r="D8" s="5">
        <v>102.17</v>
      </c>
      <c r="E8" s="5">
        <f>(D8*1.4)-D8</f>
        <v>40.86799999999998</v>
      </c>
      <c r="F8" s="6"/>
    </row>
    <row r="9" spans="1:6" ht="15" hidden="1">
      <c r="A9" s="6" t="s">
        <v>13</v>
      </c>
      <c r="B9" s="7">
        <v>1.637</v>
      </c>
      <c r="C9" s="5">
        <v>142.1</v>
      </c>
      <c r="D9" s="5">
        <v>232.62</v>
      </c>
      <c r="E9" s="5">
        <f>(D9*1.4)-D9</f>
        <v>93.048</v>
      </c>
      <c r="F9" s="6"/>
    </row>
    <row r="10" spans="1:6" ht="15" hidden="1">
      <c r="A10" s="6" t="s">
        <v>2</v>
      </c>
      <c r="B10" s="7">
        <v>1.303</v>
      </c>
      <c r="C10" s="5">
        <v>142.1</v>
      </c>
      <c r="D10" s="5">
        <v>185.16</v>
      </c>
      <c r="E10" s="5">
        <f>(D10*1.4)-D10</f>
        <v>74.064</v>
      </c>
      <c r="F10" s="6"/>
    </row>
    <row r="11" spans="1:6" ht="15" hidden="1">
      <c r="A11" s="6" t="s">
        <v>14</v>
      </c>
      <c r="B11" s="7">
        <v>3.127</v>
      </c>
      <c r="C11" s="5">
        <v>142.1</v>
      </c>
      <c r="D11" s="5">
        <v>444.35</v>
      </c>
      <c r="E11" s="5">
        <f>(D11*1.4)-D11</f>
        <v>177.74</v>
      </c>
      <c r="F11" s="6"/>
    </row>
    <row r="12" spans="1:6" ht="15">
      <c r="A12" s="3" t="s">
        <v>18</v>
      </c>
      <c r="B12" s="7">
        <v>3.461</v>
      </c>
      <c r="C12" s="5">
        <v>170.52</v>
      </c>
      <c r="D12" s="5">
        <v>590.17</v>
      </c>
      <c r="E12" s="8">
        <f>(D12*1.5)-D12</f>
        <v>295.0849999999999</v>
      </c>
      <c r="F12" s="5">
        <v>285.41</v>
      </c>
    </row>
    <row r="13" spans="1:6" ht="15">
      <c r="A13" s="6" t="s">
        <v>20</v>
      </c>
      <c r="B13" s="7">
        <v>3.885</v>
      </c>
      <c r="C13" s="6">
        <v>43.34</v>
      </c>
      <c r="D13" s="5">
        <v>168.38</v>
      </c>
      <c r="E13" s="8">
        <f>(D13*1.5)-D13</f>
        <v>84.19</v>
      </c>
      <c r="F13" s="5">
        <v>81.45</v>
      </c>
    </row>
    <row r="14" spans="1:6" ht="15">
      <c r="A14" s="3" t="s">
        <v>19</v>
      </c>
      <c r="B14" s="7">
        <v>3.461</v>
      </c>
      <c r="C14" s="6">
        <v>43.34</v>
      </c>
      <c r="D14" s="5">
        <v>150</v>
      </c>
      <c r="E14" s="8">
        <f>(D14*1.5)-D14</f>
        <v>75</v>
      </c>
      <c r="F14" s="5">
        <v>72.56</v>
      </c>
    </row>
    <row r="15" spans="1:6" s="17" customFormat="1" ht="15">
      <c r="A15" s="3" t="s">
        <v>23</v>
      </c>
      <c r="B15" s="14">
        <v>3.418</v>
      </c>
      <c r="C15" s="15">
        <v>170.52</v>
      </c>
      <c r="D15" s="15">
        <v>582.84</v>
      </c>
      <c r="E15" s="16">
        <f>(D15*1.5)-D15</f>
        <v>291.41999999999996</v>
      </c>
      <c r="F15" s="15">
        <v>281.865</v>
      </c>
    </row>
    <row r="16" spans="1:6" s="17" customFormat="1" ht="15">
      <c r="A16" s="3" t="s">
        <v>24</v>
      </c>
      <c r="B16" s="14">
        <v>3.418</v>
      </c>
      <c r="C16" s="6">
        <v>43.34</v>
      </c>
      <c r="D16" s="15">
        <v>148.14</v>
      </c>
      <c r="E16" s="16">
        <f>(D16*1.5)-D16</f>
        <v>74.07</v>
      </c>
      <c r="F16" s="15">
        <v>71.66</v>
      </c>
    </row>
  </sheetData>
  <sheetProtection/>
  <mergeCells count="8">
    <mergeCell ref="F4:F7"/>
    <mergeCell ref="E4:E7"/>
    <mergeCell ref="A1:E1"/>
    <mergeCell ref="A4:A7"/>
    <mergeCell ref="B4:B6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admsh</cp:lastModifiedBy>
  <cp:lastPrinted>2020-10-07T11:09:02Z</cp:lastPrinted>
  <dcterms:created xsi:type="dcterms:W3CDTF">2016-07-07T07:09:45Z</dcterms:created>
  <dcterms:modified xsi:type="dcterms:W3CDTF">2021-05-17T09:36:53Z</dcterms:modified>
  <cp:category/>
  <cp:version/>
  <cp:contentType/>
  <cp:contentStatus/>
</cp:coreProperties>
</file>