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<sst xmlns="http://schemas.openxmlformats.org/spreadsheetml/2006/main" count="156" uniqueCount="113">
  <si>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</si>
  <si>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</si>
  <si>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</si>
  <si>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</si>
  <si>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</si>
  <si>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</si>
  <si>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</si>
  <si>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</si>
  <si>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</si>
  <si>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</si>
  <si>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</si>
  <si>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</si>
  <si>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</si>
  <si>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</si>
  <si>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</si>
  <si>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</si>
  <si>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</si>
  <si>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</si>
  <si>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</si>
  <si>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</si>
  <si>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</si>
  <si>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</si>
  <si>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</si>
  <si>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</si>
  <si>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</si>
  <si>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</si>
  <si>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</si>
  <si>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</si>
  <si>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</si>
  <si>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</si>
  <si>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</si>
  <si>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</si>
  <si>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</si>
  <si>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</si>
  <si>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</si>
  <si>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</si>
  <si>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</si>
  <si>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</si>
  <si>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</si>
  <si>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</si>
  <si>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</si>
  <si>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</si>
  <si>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</si>
  <si>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</si>
  <si>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</si>
  <si>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</si>
  <si>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</si>
  <si>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</si>
  <si>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</si>
  <si>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</si>
  <si>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</si>
  <si>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</si>
  <si>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</si>
  <si>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</si>
  <si>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</si>
  <si>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</si>
  <si>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</si>
  <si>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</si>
  <si>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</si>
  <si>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</si>
  <si>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</si>
  <si>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</si>
  <si>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</si>
  <si>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</si>
  <si>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</si>
  <si>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</si>
  <si>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</si>
  <si>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</si>
  <si>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</si>
  <si>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</si>
  <si>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</si>
  <si>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</si>
  <si>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</si>
  <si>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</si>
  <si>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</si>
  <si>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</si>
  <si>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</si>
  <si>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</si>
  <si>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</si>
  <si>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</si>
  <si>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</si>
  <si>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</si>
  <si>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</si>
  <si>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</si>
  <si>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</si>
  <si>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</si>
  <si>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</si>
  <si>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Привокзальная, дом № 29а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876.4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</si>
  <si>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</si>
  <si>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</si>
  <si>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</si>
  <si>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</si>
  <si>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</si>
  <si>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</si>
  <si>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</si>
  <si>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</si>
  <si>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</si>
  <si>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</si>
  <si>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</si>
  <si>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</si>
  <si>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</si>
  <si>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</si>
  <si>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</si>
  <si>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</si>
  <si>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</si>
  <si>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</si>
  <si>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</si>
  <si>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</si>
  <si>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Частичный ремонт шиферной кровли.</t>
  </si>
  <si>
    <t>Устройство контура заземления</t>
  </si>
  <si>
    <t>Работы по обеспечению вывоза бытовых отходов</t>
  </si>
  <si>
    <t>от "12 "января 2015 г.</t>
  </si>
  <si>
    <t>протокол № 27 от 12.01.2015г.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</si>
</sst>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8515625" style="5" customWidth="1"/>
    <col min="2" max="2" width="43.57421875" style="5" customWidth="1"/>
    <col min="3" max="3" width="17.8515625" style="5" customWidth="1"/>
    <col min="4" max="4" width="16.14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112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6">
        <v>876.4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348208.0702660908</v>
      </c>
      <c r="E12" s="32">
        <v>32.81493137324003</v>
      </c>
    </row>
    <row r="13" spans="1:5" ht="39.75" customHeight="1">
      <c r="A13" s="11">
        <v>2</v>
      </c>
      <c r="B13" s="7" t="s">
        <v>89</v>
      </c>
      <c r="C13" s="45" t="s">
        <v>90</v>
      </c>
      <c r="D13" s="50">
        <v>33443.424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314764.6462660908</v>
      </c>
      <c r="E14" s="26">
        <v>29.634931373240033</v>
      </c>
    </row>
    <row r="15" spans="1:5" ht="27.75" customHeight="1">
      <c r="A15" s="12" t="s">
        <v>91</v>
      </c>
      <c r="B15" s="7" t="s">
        <v>12</v>
      </c>
      <c r="C15" s="51" t="s">
        <v>93</v>
      </c>
      <c r="D15" s="50">
        <v>2108.2759363105206</v>
      </c>
      <c r="E15" s="26">
        <v>0.20046743651210644</v>
      </c>
    </row>
    <row r="16" spans="1:5" ht="38.25">
      <c r="A16" s="8" t="s">
        <v>92</v>
      </c>
      <c r="B16" s="7" t="s">
        <v>13</v>
      </c>
      <c r="C16" s="45" t="s">
        <v>93</v>
      </c>
      <c r="D16" s="50">
        <v>0</v>
      </c>
      <c r="E16" s="26">
        <v>0</v>
      </c>
    </row>
    <row r="17" spans="1:5" ht="25.5">
      <c r="A17" s="12" t="s">
        <v>94</v>
      </c>
      <c r="B17" s="7" t="s">
        <v>14</v>
      </c>
      <c r="C17" s="45"/>
      <c r="D17" s="50"/>
      <c r="E17" s="26"/>
    </row>
    <row r="18" spans="1:5" ht="25.5">
      <c r="A18" s="8" t="s">
        <v>95</v>
      </c>
      <c r="B18" s="7" t="s">
        <v>13</v>
      </c>
      <c r="C18" s="45"/>
      <c r="D18" s="50"/>
      <c r="E18" s="26"/>
    </row>
    <row r="19" spans="1:5" ht="38.25">
      <c r="A19" s="12" t="s">
        <v>96</v>
      </c>
      <c r="B19" s="7" t="s">
        <v>15</v>
      </c>
      <c r="C19" s="45" t="s">
        <v>97</v>
      </c>
      <c r="D19" s="50">
        <v>612.4899768611828</v>
      </c>
      <c r="E19" s="26">
        <v>0.05823919603502803</v>
      </c>
    </row>
    <row r="20" spans="1:5" ht="25.5">
      <c r="A20" s="8" t="s">
        <v>98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99</v>
      </c>
      <c r="B21" s="7" t="s">
        <v>17</v>
      </c>
      <c r="C21" s="45" t="s">
        <v>93</v>
      </c>
      <c r="D21" s="50">
        <v>5571.698169482161</v>
      </c>
      <c r="E21" s="26">
        <v>0.5297902564926746</v>
      </c>
    </row>
    <row r="22" spans="1:5" ht="38.25">
      <c r="A22" s="8" t="s">
        <v>100</v>
      </c>
      <c r="B22" s="7" t="s">
        <v>35</v>
      </c>
      <c r="C22" s="45" t="s">
        <v>101</v>
      </c>
      <c r="D22" s="50">
        <v>55907.11649207066</v>
      </c>
      <c r="E22" s="26">
        <v>5.315981714216363</v>
      </c>
    </row>
    <row r="23" spans="1:5" ht="38.25">
      <c r="A23" s="12" t="s">
        <v>102</v>
      </c>
      <c r="B23" s="7" t="s">
        <v>18</v>
      </c>
      <c r="C23" s="45" t="s">
        <v>93</v>
      </c>
      <c r="D23" s="50">
        <v>2565.8398623775183</v>
      </c>
      <c r="E23" s="26">
        <v>0.2439753406337972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103</v>
      </c>
      <c r="D25" s="50">
        <v>1602.391702278574</v>
      </c>
      <c r="E25" s="26">
        <v>0.1523649496309309</v>
      </c>
    </row>
    <row r="26" spans="1:5" ht="27.75" customHeight="1">
      <c r="A26" s="8" t="s">
        <v>38</v>
      </c>
      <c r="B26" s="7" t="s">
        <v>21</v>
      </c>
      <c r="C26" s="45" t="s">
        <v>101</v>
      </c>
      <c r="D26" s="50">
        <v>2174.67445309235</v>
      </c>
      <c r="E26" s="26">
        <v>0.20678100307054906</v>
      </c>
    </row>
    <row r="27" spans="1:5" ht="51">
      <c r="A27" s="8" t="s">
        <v>39</v>
      </c>
      <c r="B27" s="7" t="s">
        <v>22</v>
      </c>
      <c r="C27" s="45" t="s">
        <v>93</v>
      </c>
      <c r="D27" s="50">
        <v>3286.8708829787474</v>
      </c>
      <c r="E27" s="26">
        <v>0.312535265763231</v>
      </c>
    </row>
    <row r="28" spans="1:5" ht="33.75" customHeight="1">
      <c r="A28" s="8" t="s">
        <v>40</v>
      </c>
      <c r="B28" s="7" t="s">
        <v>23</v>
      </c>
      <c r="C28" s="45" t="s">
        <v>103</v>
      </c>
      <c r="D28" s="50">
        <v>2852.970269953288</v>
      </c>
      <c r="E28" s="26">
        <v>0.2712774104245862</v>
      </c>
    </row>
    <row r="29" spans="1:5" ht="39.75" customHeight="1">
      <c r="A29" s="8" t="s">
        <v>41</v>
      </c>
      <c r="B29" s="7" t="s">
        <v>24</v>
      </c>
      <c r="C29" s="45" t="s">
        <v>101</v>
      </c>
      <c r="D29" s="50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45" t="s">
        <v>101</v>
      </c>
      <c r="D30" s="50">
        <v>57395.74048054174</v>
      </c>
      <c r="E30" s="26">
        <v>5.457528951823914</v>
      </c>
    </row>
    <row r="31" spans="1:5" ht="28.5" customHeight="1">
      <c r="A31" s="8" t="s">
        <v>43</v>
      </c>
      <c r="B31" s="7" t="s">
        <v>26</v>
      </c>
      <c r="C31" s="45" t="s">
        <v>101</v>
      </c>
      <c r="D31" s="50">
        <v>18664.863999999998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93</v>
      </c>
      <c r="D33" s="50">
        <v>1948.0953808496006</v>
      </c>
      <c r="E33" s="26">
        <v>0.18523651499026325</v>
      </c>
    </row>
    <row r="34" spans="1:5" ht="25.5">
      <c r="A34" s="8" t="s">
        <v>46</v>
      </c>
      <c r="B34" s="7" t="s">
        <v>29</v>
      </c>
      <c r="C34" s="45" t="s">
        <v>101</v>
      </c>
      <c r="D34" s="50">
        <v>56327.613832203715</v>
      </c>
      <c r="E34" s="26">
        <v>5.355965106515644</v>
      </c>
    </row>
    <row r="35" spans="1:5" ht="25.5">
      <c r="A35" s="8" t="s">
        <v>47</v>
      </c>
      <c r="B35" s="7" t="s">
        <v>30</v>
      </c>
      <c r="C35" s="45" t="s">
        <v>101</v>
      </c>
      <c r="D35" s="50">
        <v>57102.29617304353</v>
      </c>
      <c r="E35" s="26">
        <v>5.4296265188121415</v>
      </c>
    </row>
    <row r="36" spans="1:5" ht="25.5">
      <c r="A36" s="8" t="s">
        <v>48</v>
      </c>
      <c r="B36" s="7" t="s">
        <v>110</v>
      </c>
      <c r="C36" s="45" t="s">
        <v>101</v>
      </c>
      <c r="D36" s="50">
        <v>25355.1150214842</v>
      </c>
      <c r="E36" s="26">
        <v>2.4109153945576787</v>
      </c>
    </row>
    <row r="37" spans="1:5" ht="25.5">
      <c r="A37" s="8" t="s">
        <v>49</v>
      </c>
      <c r="B37" s="44" t="s">
        <v>31</v>
      </c>
      <c r="C37" s="45" t="s">
        <v>101</v>
      </c>
      <c r="D37" s="50">
        <v>0</v>
      </c>
      <c r="E37" s="26">
        <v>0</v>
      </c>
    </row>
    <row r="38" spans="1:5" ht="38.25">
      <c r="A38" s="8" t="s">
        <v>53</v>
      </c>
      <c r="B38" s="7" t="s">
        <v>32</v>
      </c>
      <c r="C38" s="47" t="s">
        <v>104</v>
      </c>
      <c r="D38" s="50">
        <v>14723.519999999997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6565.073632562966</v>
      </c>
      <c r="E39" s="26">
        <v>0.6242463137611218</v>
      </c>
    </row>
    <row r="40" spans="1:5" ht="25.5">
      <c r="A40" s="8" t="s">
        <v>50</v>
      </c>
      <c r="B40" s="7" t="s">
        <v>33</v>
      </c>
      <c r="C40" s="48" t="s">
        <v>105</v>
      </c>
      <c r="D40" s="50">
        <v>0</v>
      </c>
      <c r="E40" s="26">
        <v>0</v>
      </c>
    </row>
    <row r="41" spans="1:5" ht="25.5">
      <c r="A41" s="8" t="s">
        <v>55</v>
      </c>
      <c r="B41" s="7" t="s">
        <v>106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107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5" t="s">
        <v>109</v>
      </c>
      <c r="C6" s="54">
        <v>1</v>
      </c>
      <c r="D6" s="6"/>
      <c r="E6" s="41">
        <v>76320</v>
      </c>
      <c r="F6" s="6"/>
      <c r="G6" s="6"/>
      <c r="H6" s="6"/>
      <c r="I6" s="6"/>
      <c r="J6" s="6"/>
      <c r="K6" s="6"/>
      <c r="L6" s="6"/>
      <c r="M6" s="6"/>
    </row>
    <row r="7" spans="1:13" ht="30">
      <c r="A7" s="6">
        <v>2</v>
      </c>
      <c r="B7" s="55" t="s">
        <v>108</v>
      </c>
      <c r="C7" s="54">
        <v>10</v>
      </c>
      <c r="D7" s="6"/>
      <c r="E7" s="41">
        <v>5565</v>
      </c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81885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5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348208.0702660908</v>
      </c>
      <c r="D6" s="52">
        <f>содержание9_1!E12</f>
        <v>32.81493137324003</v>
      </c>
      <c r="E6" s="33">
        <f aca="true" t="shared" si="0" ref="E6:L6">C6</f>
        <v>348208.0702660908</v>
      </c>
      <c r="F6" s="52">
        <f t="shared" si="0"/>
        <v>32.81493137324003</v>
      </c>
      <c r="G6" s="33">
        <f t="shared" si="0"/>
        <v>348208.0702660908</v>
      </c>
      <c r="H6" s="52">
        <f t="shared" si="0"/>
        <v>32.81493137324003</v>
      </c>
      <c r="I6" s="33">
        <f t="shared" si="0"/>
        <v>348208.0702660908</v>
      </c>
      <c r="J6" s="52">
        <f t="shared" si="0"/>
        <v>32.81493137324003</v>
      </c>
      <c r="K6" s="33">
        <f t="shared" si="0"/>
        <v>348208.0702660908</v>
      </c>
      <c r="L6" s="52">
        <f t="shared" si="0"/>
        <v>32.81493137324003</v>
      </c>
    </row>
    <row r="7" spans="1:12" ht="25.5">
      <c r="A7" s="23">
        <v>2</v>
      </c>
      <c r="B7" s="20" t="s">
        <v>81</v>
      </c>
      <c r="C7" s="41">
        <f>9_2!E23</f>
        <v>81885</v>
      </c>
      <c r="D7" s="53">
        <f>C7/содержание9_1!$D$10/12</f>
        <v>7.786113646736649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430093.0702660908</v>
      </c>
      <c r="D9" s="37">
        <f>SUM(D6:D8)</f>
        <v>40.60104501997668</v>
      </c>
      <c r="E9" s="37">
        <f aca="true" t="shared" si="1" ref="E9:L9">SUM(E6:E8)</f>
        <v>348208.0702660908</v>
      </c>
      <c r="F9" s="37">
        <f t="shared" si="1"/>
        <v>32.81493137324003</v>
      </c>
      <c r="G9" s="37">
        <f t="shared" si="1"/>
        <v>348208.0702660908</v>
      </c>
      <c r="H9" s="37">
        <f t="shared" si="1"/>
        <v>32.81493137324003</v>
      </c>
      <c r="I9" s="37">
        <f t="shared" si="1"/>
        <v>348208.0702660908</v>
      </c>
      <c r="J9" s="37">
        <f t="shared" si="1"/>
        <v>32.81493137324003</v>
      </c>
      <c r="K9" s="37">
        <f t="shared" si="1"/>
        <v>348208.0702660908</v>
      </c>
      <c r="L9" s="37">
        <f t="shared" si="1"/>
        <v>32.81493137324003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32.81493137324003</v>
      </c>
      <c r="E10" s="38"/>
      <c r="F10" s="37">
        <f>D10</f>
        <v>32.81493137324003</v>
      </c>
      <c r="G10" s="38"/>
      <c r="H10" s="37">
        <f>F10</f>
        <v>32.81493137324003</v>
      </c>
      <c r="I10" s="38"/>
      <c r="J10" s="37">
        <f>H10</f>
        <v>32.81493137324003</v>
      </c>
      <c r="K10" s="38"/>
      <c r="L10" s="37">
        <f>J10</f>
        <v>32.81493137324003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2014-12-19T12:01:03Z</cp:lastPrinted>
  <dcterms:created xsi:type="dcterms:W3CDTF">2014-11-26T06:41:23Z</dcterms:created>
  <dcterms:modified xsi:type="dcterms:W3CDTF">2015-03-03T07:07:30Z</dcterms:modified>
  <cp:category/>
  <cp:version/>
  <cp:contentType/>
  <cp:contentStatus/>
</cp:coreProperties>
</file>