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<sst xmlns="http://schemas.openxmlformats.org/spreadsheetml/2006/main" count="155" uniqueCount="112">
  <si>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</si>
  <si>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</si>
  <si>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</si>
  <si>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</si>
  <si>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</si>
  <si>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</si>
  <si>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</si>
  <si>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</si>
  <si>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</si>
  <si>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</si>
  <si>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</si>
  <si>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</si>
  <si>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</si>
  <si>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</si>
  <si>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</si>
  <si>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</si>
  <si>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</si>
  <si>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</si>
  <si>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</si>
  <si>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</si>
  <si>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</si>
  <si>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</si>
  <si>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</si>
  <si>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</si>
  <si>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</si>
  <si>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</si>
  <si>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</si>
  <si>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</si>
  <si>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</si>
  <si>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</si>
  <si>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</si>
  <si>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</si>
  <si>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</si>
  <si>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</si>
  <si>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</si>
  <si>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</si>
  <si>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</si>
  <si>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</si>
  <si>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</si>
  <si>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</si>
  <si>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</si>
  <si>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</si>
  <si>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</si>
  <si>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</si>
  <si>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</si>
  <si>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</si>
  <si>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</si>
  <si>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</si>
  <si>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</si>
  <si>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</si>
  <si>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</si>
  <si>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</si>
  <si>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</si>
  <si>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</si>
  <si>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</si>
  <si>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</si>
  <si>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</si>
  <si>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</si>
  <si>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</si>
  <si>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</si>
  <si>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</si>
  <si>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</si>
  <si>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</si>
  <si>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</si>
  <si>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</si>
  <si>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</si>
  <si>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</si>
  <si>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</si>
  <si>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</si>
  <si>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</si>
  <si>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</si>
  <si>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</si>
  <si>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</si>
  <si>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</si>
  <si>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</si>
  <si>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</si>
  <si>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</si>
  <si>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</si>
  <si>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</si>
  <si>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</si>
  <si>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</si>
  <si>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</si>
  <si>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</si>
  <si>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</si>
  <si>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</si>
  <si>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</si>
  <si>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</si>
  <si>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Привокзальная, дом № 11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867.1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</si>
  <si>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</si>
  <si>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</si>
  <si>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</si>
  <si>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</si>
  <si>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</si>
  <si>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</si>
  <si>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</si>
  <si>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</si>
  <si>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</si>
  <si>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</si>
  <si>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</si>
  <si>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</si>
  <si>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</si>
  <si>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</si>
  <si>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</si>
  <si>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</si>
  <si>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</si>
  <si>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</si>
  <si>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</si>
  <si>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</si>
  <si>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Частичный ремонт шиферной кровли.</t>
  </si>
  <si>
    <t>Работы по обеспечению вывоза бытовых отходов</t>
  </si>
  <si>
    <t>протокол № 44 от 21.01.2015г.</t>
  </si>
  <si>
    <t>от "21 "января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</si>
</sst>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Continuous" vertical="center" wrapText="1"/>
    </xf>
    <xf numFmtId="0" fontId="56" fillId="0" borderId="0" xfId="0" applyFont="1" applyAlignment="1">
      <alignment horizontal="centerContinuous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Continuous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Continuous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60" fillId="0" borderId="0" xfId="0" applyFont="1" applyAlignment="1">
      <alignment horizontal="centerContinuous" wrapText="1"/>
    </xf>
    <xf numFmtId="0" fontId="58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0" fontId="60" fillId="0" borderId="0" xfId="0" applyFont="1" applyAlignment="1">
      <alignment horizontal="centerContinuous" vertical="center" wrapText="1"/>
    </xf>
    <xf numFmtId="0" fontId="61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2" fontId="58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1" fillId="0" borderId="11" xfId="0" applyFont="1" applyBorder="1" applyAlignment="1">
      <alignment wrapText="1"/>
    </xf>
    <xf numFmtId="0" fontId="56" fillId="0" borderId="15" xfId="0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3" fontId="58" fillId="0" borderId="13" xfId="60" applyFont="1" applyBorder="1" applyAlignment="1">
      <alignment horizontal="center" vertical="center"/>
    </xf>
    <xf numFmtId="43" fontId="58" fillId="0" borderId="10" xfId="6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5.8515625" style="5" customWidth="1"/>
    <col min="2" max="2" width="44.00390625" style="5" customWidth="1"/>
    <col min="3" max="3" width="18.421875" style="5" customWidth="1"/>
    <col min="4" max="4" width="14.42187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110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6">
        <v>867.1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9">
        <v>344494.6431138082</v>
      </c>
      <c r="E12" s="32">
        <v>32.810002990217214</v>
      </c>
    </row>
    <row r="13" spans="1:5" ht="39.75" customHeight="1">
      <c r="A13" s="11">
        <v>2</v>
      </c>
      <c r="B13" s="7" t="s">
        <v>89</v>
      </c>
      <c r="C13" s="45" t="s">
        <v>90</v>
      </c>
      <c r="D13" s="50">
        <v>33088.536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45"/>
      <c r="D14" s="50">
        <v>311406.10711380816</v>
      </c>
      <c r="E14" s="26">
        <v>29.63000299021721</v>
      </c>
    </row>
    <row r="15" spans="1:5" ht="27.75" customHeight="1">
      <c r="A15" s="12" t="s">
        <v>91</v>
      </c>
      <c r="B15" s="7" t="s">
        <v>12</v>
      </c>
      <c r="C15" s="51" t="s">
        <v>93</v>
      </c>
      <c r="D15" s="50">
        <v>1520.5475583264656</v>
      </c>
      <c r="E15" s="26">
        <v>0.14613342927829023</v>
      </c>
    </row>
    <row r="16" spans="1:5" ht="38.25">
      <c r="A16" s="8" t="s">
        <v>92</v>
      </c>
      <c r="B16" s="7" t="s">
        <v>13</v>
      </c>
      <c r="C16" s="45" t="s">
        <v>93</v>
      </c>
      <c r="D16" s="50">
        <v>2807.5428668949753</v>
      </c>
      <c r="E16" s="26">
        <v>0.2698211343265843</v>
      </c>
    </row>
    <row r="17" spans="1:5" ht="25.5">
      <c r="A17" s="12" t="s">
        <v>94</v>
      </c>
      <c r="B17" s="7" t="s">
        <v>14</v>
      </c>
      <c r="C17" s="45"/>
      <c r="D17" s="50"/>
      <c r="E17" s="26"/>
    </row>
    <row r="18" spans="1:5" ht="25.5">
      <c r="A18" s="8" t="s">
        <v>95</v>
      </c>
      <c r="B18" s="7" t="s">
        <v>13</v>
      </c>
      <c r="C18" s="45"/>
      <c r="D18" s="50"/>
      <c r="E18" s="26"/>
    </row>
    <row r="19" spans="1:5" ht="38.25">
      <c r="A19" s="12" t="s">
        <v>96</v>
      </c>
      <c r="B19" s="7" t="s">
        <v>15</v>
      </c>
      <c r="C19" s="45" t="s">
        <v>97</v>
      </c>
      <c r="D19" s="50">
        <v>610.0464691601645</v>
      </c>
      <c r="E19" s="26">
        <v>0.05862899984240231</v>
      </c>
    </row>
    <row r="20" spans="1:5" ht="25.5">
      <c r="A20" s="8" t="s">
        <v>98</v>
      </c>
      <c r="B20" s="7" t="s">
        <v>16</v>
      </c>
      <c r="C20" s="45"/>
      <c r="D20" s="50">
        <v>0</v>
      </c>
      <c r="E20" s="26">
        <v>0</v>
      </c>
    </row>
    <row r="21" spans="1:5" ht="38.25">
      <c r="A21" s="12" t="s">
        <v>99</v>
      </c>
      <c r="B21" s="7" t="s">
        <v>17</v>
      </c>
      <c r="C21" s="45" t="s">
        <v>93</v>
      </c>
      <c r="D21" s="50">
        <v>5587.127224708012</v>
      </c>
      <c r="E21" s="26">
        <v>0.5369552939595598</v>
      </c>
    </row>
    <row r="22" spans="1:5" ht="38.25">
      <c r="A22" s="8" t="s">
        <v>100</v>
      </c>
      <c r="B22" s="7" t="s">
        <v>35</v>
      </c>
      <c r="C22" s="45" t="s">
        <v>101</v>
      </c>
      <c r="D22" s="50">
        <v>48698.86162836967</v>
      </c>
      <c r="E22" s="26">
        <v>4.680242727517938</v>
      </c>
    </row>
    <row r="23" spans="1:5" ht="38.25">
      <c r="A23" s="12" t="s">
        <v>102</v>
      </c>
      <c r="B23" s="7" t="s">
        <v>18</v>
      </c>
      <c r="C23" s="45" t="s">
        <v>93</v>
      </c>
      <c r="D23" s="50">
        <v>2217.163972563564</v>
      </c>
      <c r="E23" s="26">
        <v>0.21308230236454503</v>
      </c>
    </row>
    <row r="24" spans="1:5" ht="38.25">
      <c r="A24" s="8" t="s">
        <v>36</v>
      </c>
      <c r="B24" s="7" t="s">
        <v>19</v>
      </c>
      <c r="C24" s="45"/>
      <c r="D24" s="50">
        <v>0</v>
      </c>
      <c r="E24" s="26">
        <v>0</v>
      </c>
    </row>
    <row r="25" spans="1:5" ht="38.25">
      <c r="A25" s="8" t="s">
        <v>37</v>
      </c>
      <c r="B25" s="7" t="s">
        <v>20</v>
      </c>
      <c r="C25" s="45" t="s">
        <v>103</v>
      </c>
      <c r="D25" s="50">
        <v>1586.1103628604608</v>
      </c>
      <c r="E25" s="26">
        <v>0.15243439461619773</v>
      </c>
    </row>
    <row r="26" spans="1:5" ht="27.75" customHeight="1">
      <c r="A26" s="8" t="s">
        <v>38</v>
      </c>
      <c r="B26" s="7" t="s">
        <v>21</v>
      </c>
      <c r="C26" s="45" t="s">
        <v>101</v>
      </c>
      <c r="D26" s="50">
        <v>2152.578349596339</v>
      </c>
      <c r="E26" s="26">
        <v>0.20687524983626834</v>
      </c>
    </row>
    <row r="27" spans="1:5" ht="51">
      <c r="A27" s="8" t="s">
        <v>39</v>
      </c>
      <c r="B27" s="7" t="s">
        <v>22</v>
      </c>
      <c r="C27" s="45" t="s">
        <v>93</v>
      </c>
      <c r="D27" s="50">
        <v>3237.0195667770686</v>
      </c>
      <c r="E27" s="26">
        <v>0.3110963332542448</v>
      </c>
    </row>
    <row r="28" spans="1:5" ht="33.75" customHeight="1">
      <c r="A28" s="8" t="s">
        <v>40</v>
      </c>
      <c r="B28" s="7" t="s">
        <v>23</v>
      </c>
      <c r="C28" s="45" t="s">
        <v>103</v>
      </c>
      <c r="D28" s="50">
        <v>2417.6111005725543</v>
      </c>
      <c r="E28" s="26">
        <v>0.23234643260798005</v>
      </c>
    </row>
    <row r="29" spans="1:5" ht="39.75" customHeight="1">
      <c r="A29" s="8" t="s">
        <v>41</v>
      </c>
      <c r="B29" s="7" t="s">
        <v>24</v>
      </c>
      <c r="C29" s="45" t="s">
        <v>101</v>
      </c>
      <c r="D29" s="50">
        <v>0</v>
      </c>
      <c r="E29" s="26">
        <v>0</v>
      </c>
    </row>
    <row r="30" spans="1:5" ht="39.75" customHeight="1">
      <c r="A30" s="8" t="s">
        <v>42</v>
      </c>
      <c r="B30" s="7" t="s">
        <v>25</v>
      </c>
      <c r="C30" s="45" t="s">
        <v>101</v>
      </c>
      <c r="D30" s="50">
        <v>64272.61645114296</v>
      </c>
      <c r="E30" s="26">
        <v>6.176970788753984</v>
      </c>
    </row>
    <row r="31" spans="1:5" ht="28.5" customHeight="1">
      <c r="A31" s="8" t="s">
        <v>43</v>
      </c>
      <c r="B31" s="7" t="s">
        <v>26</v>
      </c>
      <c r="C31" s="45" t="s">
        <v>101</v>
      </c>
      <c r="D31" s="50">
        <v>18499.696</v>
      </c>
      <c r="E31" s="26">
        <v>1.48</v>
      </c>
    </row>
    <row r="32" spans="1:5" ht="38.25">
      <c r="A32" s="8" t="s">
        <v>44</v>
      </c>
      <c r="B32" s="7" t="s">
        <v>27</v>
      </c>
      <c r="C32" s="45"/>
      <c r="D32" s="50"/>
      <c r="E32" s="26" t="s">
        <v>86</v>
      </c>
    </row>
    <row r="33" spans="1:5" ht="38.25">
      <c r="A33" s="8" t="s">
        <v>45</v>
      </c>
      <c r="B33" s="9" t="s">
        <v>28</v>
      </c>
      <c r="C33" s="45" t="s">
        <v>93</v>
      </c>
      <c r="D33" s="50">
        <v>1577.750466894975</v>
      </c>
      <c r="E33" s="26">
        <v>0.15163096018288694</v>
      </c>
    </row>
    <row r="34" spans="1:5" ht="25.5">
      <c r="A34" s="8" t="s">
        <v>46</v>
      </c>
      <c r="B34" s="7" t="s">
        <v>29</v>
      </c>
      <c r="C34" s="45" t="s">
        <v>101</v>
      </c>
      <c r="D34" s="50">
        <v>54594.93003712089</v>
      </c>
      <c r="E34" s="26">
        <v>5.246889059039796</v>
      </c>
    </row>
    <row r="35" spans="1:5" ht="25.5">
      <c r="A35" s="8" t="s">
        <v>47</v>
      </c>
      <c r="B35" s="7" t="s">
        <v>30</v>
      </c>
      <c r="C35" s="45" t="s">
        <v>101</v>
      </c>
      <c r="D35" s="50">
        <v>55492.85801794509</v>
      </c>
      <c r="E35" s="26">
        <v>5.333185139924757</v>
      </c>
    </row>
    <row r="36" spans="1:5" ht="25.5">
      <c r="A36" s="8" t="s">
        <v>48</v>
      </c>
      <c r="B36" s="7" t="s">
        <v>109</v>
      </c>
      <c r="C36" s="45" t="s">
        <v>101</v>
      </c>
      <c r="D36" s="50">
        <v>25090.623021484196</v>
      </c>
      <c r="E36" s="26">
        <v>2.411354228797543</v>
      </c>
    </row>
    <row r="37" spans="1:5" ht="25.5">
      <c r="A37" s="8" t="s">
        <v>49</v>
      </c>
      <c r="B37" s="44" t="s">
        <v>31</v>
      </c>
      <c r="C37" s="45" t="s">
        <v>101</v>
      </c>
      <c r="D37" s="50">
        <v>0</v>
      </c>
      <c r="E37" s="26">
        <v>0</v>
      </c>
    </row>
    <row r="38" spans="1:5" ht="38.25">
      <c r="A38" s="8" t="s">
        <v>53</v>
      </c>
      <c r="B38" s="7" t="s">
        <v>32</v>
      </c>
      <c r="C38" s="47" t="s">
        <v>104</v>
      </c>
      <c r="D38" s="50">
        <v>14567.28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50">
        <v>6475.744019390771</v>
      </c>
      <c r="E39" s="26">
        <v>0.6223565159142325</v>
      </c>
    </row>
    <row r="40" spans="1:5" ht="25.5">
      <c r="A40" s="8" t="s">
        <v>50</v>
      </c>
      <c r="B40" s="7" t="s">
        <v>33</v>
      </c>
      <c r="C40" s="48" t="s">
        <v>105</v>
      </c>
      <c r="D40" s="50">
        <v>0</v>
      </c>
      <c r="E40" s="26">
        <v>0</v>
      </c>
    </row>
    <row r="41" spans="1:5" ht="25.5">
      <c r="A41" s="8" t="s">
        <v>55</v>
      </c>
      <c r="B41" s="7" t="s">
        <v>106</v>
      </c>
      <c r="C41" s="45" t="s">
        <v>57</v>
      </c>
      <c r="D41" s="50">
        <v>0</v>
      </c>
      <c r="E41" s="26">
        <v>0</v>
      </c>
    </row>
    <row r="42" spans="1:5" ht="25.5">
      <c r="A42" s="8" t="s">
        <v>56</v>
      </c>
      <c r="B42" s="7" t="s">
        <v>107</v>
      </c>
      <c r="C42" s="45" t="s">
        <v>57</v>
      </c>
      <c r="D42" s="50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2">
      <selection activeCell="F10" sqref="F10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7" t="s">
        <v>7</v>
      </c>
      <c r="B3" s="57" t="s">
        <v>58</v>
      </c>
      <c r="C3" s="57" t="s">
        <v>59</v>
      </c>
      <c r="D3" s="58" t="s">
        <v>77</v>
      </c>
      <c r="E3" s="58"/>
      <c r="F3" s="58"/>
      <c r="G3" s="58"/>
      <c r="H3" s="58"/>
      <c r="I3" s="58"/>
      <c r="J3" s="58"/>
      <c r="K3" s="58"/>
      <c r="L3" s="58"/>
      <c r="M3" s="58"/>
    </row>
    <row r="4" spans="1:13" ht="24" customHeight="1">
      <c r="A4" s="57"/>
      <c r="B4" s="57"/>
      <c r="C4" s="57"/>
      <c r="D4" s="58" t="s">
        <v>72</v>
      </c>
      <c r="E4" s="58"/>
      <c r="F4" s="58" t="s">
        <v>73</v>
      </c>
      <c r="G4" s="58"/>
      <c r="H4" s="58" t="s">
        <v>78</v>
      </c>
      <c r="I4" s="58"/>
      <c r="J4" s="58" t="s">
        <v>79</v>
      </c>
      <c r="K4" s="58"/>
      <c r="L4" s="58" t="s">
        <v>80</v>
      </c>
      <c r="M4" s="58"/>
    </row>
    <row r="5" spans="1:13" ht="22.5">
      <c r="A5" s="57"/>
      <c r="B5" s="57"/>
      <c r="C5" s="57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30">
      <c r="A6" s="6">
        <v>1</v>
      </c>
      <c r="B6" s="55" t="s">
        <v>108</v>
      </c>
      <c r="C6" s="56">
        <v>20</v>
      </c>
      <c r="D6" s="6"/>
      <c r="E6" s="41">
        <v>11128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11128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9" t="s">
        <v>7</v>
      </c>
      <c r="B3" s="59" t="s">
        <v>61</v>
      </c>
      <c r="C3" s="59" t="s">
        <v>59</v>
      </c>
      <c r="D3" s="60" t="s">
        <v>62</v>
      </c>
      <c r="E3" s="59" t="s">
        <v>63</v>
      </c>
      <c r="F3" s="59"/>
      <c r="G3" s="59"/>
    </row>
    <row r="4" spans="1:7" ht="35.25" customHeight="1" thickBot="1">
      <c r="A4" s="59"/>
      <c r="B4" s="59"/>
      <c r="C4" s="59"/>
      <c r="D4" s="61"/>
      <c r="E4" s="59" t="s">
        <v>64</v>
      </c>
      <c r="F4" s="59" t="s">
        <v>65</v>
      </c>
      <c r="G4" s="59"/>
    </row>
    <row r="5" spans="1:7" ht="15.75" thickBot="1">
      <c r="A5" s="59"/>
      <c r="B5" s="59"/>
      <c r="C5" s="59"/>
      <c r="D5" s="62"/>
      <c r="E5" s="59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A3:A5"/>
    <mergeCell ref="B3:B5"/>
    <mergeCell ref="C3:C5"/>
    <mergeCell ref="D3:D5"/>
    <mergeCell ref="E3:G3"/>
    <mergeCell ref="E4:E5"/>
    <mergeCell ref="F4:G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2" sqref="A12:IV16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7" t="s">
        <v>7</v>
      </c>
      <c r="B3" s="57" t="s">
        <v>58</v>
      </c>
      <c r="C3" s="58" t="s">
        <v>69</v>
      </c>
      <c r="D3" s="58"/>
      <c r="E3" s="58"/>
      <c r="F3" s="58"/>
      <c r="G3" s="58"/>
      <c r="H3" s="58"/>
      <c r="I3" s="58"/>
      <c r="J3" s="58"/>
      <c r="K3" s="58"/>
      <c r="L3" s="58"/>
    </row>
    <row r="4" spans="1:12" ht="24" customHeight="1">
      <c r="A4" s="57"/>
      <c r="B4" s="57"/>
      <c r="C4" s="58" t="s">
        <v>72</v>
      </c>
      <c r="D4" s="58"/>
      <c r="E4" s="58" t="s">
        <v>73</v>
      </c>
      <c r="F4" s="58"/>
      <c r="G4" s="58" t="s">
        <v>78</v>
      </c>
      <c r="H4" s="58"/>
      <c r="I4" s="58" t="s">
        <v>79</v>
      </c>
      <c r="J4" s="58"/>
      <c r="K4" s="58" t="s">
        <v>80</v>
      </c>
      <c r="L4" s="58"/>
    </row>
    <row r="5" spans="1:12" ht="67.5">
      <c r="A5" s="57"/>
      <c r="B5" s="57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344494.6431138082</v>
      </c>
      <c r="D6" s="52">
        <f>содержание9_1!E12</f>
        <v>32.810002990217214</v>
      </c>
      <c r="E6" s="33">
        <f aca="true" t="shared" si="0" ref="E6:L6">C6</f>
        <v>344494.6431138082</v>
      </c>
      <c r="F6" s="52">
        <f t="shared" si="0"/>
        <v>32.810002990217214</v>
      </c>
      <c r="G6" s="33">
        <f t="shared" si="0"/>
        <v>344494.6431138082</v>
      </c>
      <c r="H6" s="52">
        <f t="shared" si="0"/>
        <v>32.810002990217214</v>
      </c>
      <c r="I6" s="33">
        <f t="shared" si="0"/>
        <v>344494.6431138082</v>
      </c>
      <c r="J6" s="52">
        <f t="shared" si="0"/>
        <v>32.810002990217214</v>
      </c>
      <c r="K6" s="33">
        <f t="shared" si="0"/>
        <v>344494.6431138082</v>
      </c>
      <c r="L6" s="52">
        <f t="shared" si="0"/>
        <v>32.810002990217214</v>
      </c>
    </row>
    <row r="7" spans="1:12" ht="25.5">
      <c r="A7" s="23">
        <v>2</v>
      </c>
      <c r="B7" s="20" t="s">
        <v>81</v>
      </c>
      <c r="C7" s="41">
        <f>9_2!E23</f>
        <v>11128</v>
      </c>
      <c r="D7" s="53">
        <f>C7/содержание9_1!$D$10/12</f>
        <v>1.0694652673663168</v>
      </c>
      <c r="E7" s="41">
        <f>9_2!G23</f>
        <v>0</v>
      </c>
      <c r="F7" s="53">
        <f>E7/содержание9_1!$D$10/12</f>
        <v>0</v>
      </c>
      <c r="G7" s="41">
        <f>9_2!I23</f>
        <v>0</v>
      </c>
      <c r="H7" s="53">
        <f>G7/содержание9_1!$D$10/12</f>
        <v>0</v>
      </c>
      <c r="I7" s="41">
        <f>9_2!K23</f>
        <v>0</v>
      </c>
      <c r="J7" s="53">
        <f>I7/содержание9_1!$D$10/12</f>
        <v>0</v>
      </c>
      <c r="K7" s="41">
        <f>9_2!M23</f>
        <v>0</v>
      </c>
      <c r="L7" s="53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54"/>
      <c r="E8" s="36"/>
      <c r="F8" s="54"/>
      <c r="G8" s="36"/>
      <c r="H8" s="54"/>
      <c r="I8" s="36"/>
      <c r="J8" s="54"/>
      <c r="K8" s="36"/>
      <c r="L8" s="54"/>
    </row>
    <row r="9" spans="1:12" ht="15">
      <c r="A9" s="23">
        <v>4</v>
      </c>
      <c r="B9" s="34" t="s">
        <v>83</v>
      </c>
      <c r="C9" s="37">
        <f>SUM(C6:C8)</f>
        <v>355622.6431138082</v>
      </c>
      <c r="D9" s="37">
        <f>SUM(D6:D8)</f>
        <v>33.87946825758353</v>
      </c>
      <c r="E9" s="37">
        <f aca="true" t="shared" si="1" ref="E9:L9">SUM(E6:E8)</f>
        <v>344494.6431138082</v>
      </c>
      <c r="F9" s="37">
        <f t="shared" si="1"/>
        <v>32.810002990217214</v>
      </c>
      <c r="G9" s="37">
        <f t="shared" si="1"/>
        <v>344494.6431138082</v>
      </c>
      <c r="H9" s="37">
        <f t="shared" si="1"/>
        <v>32.810002990217214</v>
      </c>
      <c r="I9" s="37">
        <f t="shared" si="1"/>
        <v>344494.6431138082</v>
      </c>
      <c r="J9" s="37">
        <f t="shared" si="1"/>
        <v>32.810002990217214</v>
      </c>
      <c r="K9" s="37">
        <f t="shared" si="1"/>
        <v>344494.6431138082</v>
      </c>
      <c r="L9" s="37">
        <f t="shared" si="1"/>
        <v>32.810002990217214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32.810002990217214</v>
      </c>
      <c r="E10" s="38"/>
      <c r="F10" s="37">
        <f>D10</f>
        <v>32.810002990217214</v>
      </c>
      <c r="G10" s="38"/>
      <c r="H10" s="37">
        <f>F10</f>
        <v>32.810002990217214</v>
      </c>
      <c r="I10" s="38"/>
      <c r="J10" s="37">
        <f>H10</f>
        <v>32.810002990217214</v>
      </c>
      <c r="K10" s="38"/>
      <c r="L10" s="37">
        <f>J10</f>
        <v>32.810002990217214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user</cp:lastModifiedBy>
  <cp:lastPrinted>2014-12-25T10:34:42Z</cp:lastPrinted>
  <dcterms:created xsi:type="dcterms:W3CDTF">2014-11-26T06:41:23Z</dcterms:created>
  <dcterms:modified xsi:type="dcterms:W3CDTF">2015-03-03T11:13:26Z</dcterms:modified>
  <cp:category/>
  <cp:version/>
  <cp:contentType/>
  <cp:contentStatus/>
</cp:coreProperties>
</file>