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<sst xmlns="http://schemas.openxmlformats.org/spreadsheetml/2006/main" count="155" uniqueCount="112">
  <si>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</si>
  <si>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</si>
  <si>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</si>
  <si>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</si>
  <si>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</si>
  <si>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</si>
  <si>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</si>
  <si>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</si>
  <si>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</si>
  <si>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</si>
  <si>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</si>
  <si>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</si>
  <si>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</si>
  <si>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</si>
  <si>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</si>
  <si>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</si>
  <si>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</si>
  <si>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</si>
  <si>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</si>
  <si>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</si>
  <si>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</si>
  <si>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</si>
  <si>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</si>
  <si>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</si>
  <si>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</si>
  <si>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</si>
  <si>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</si>
  <si>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</si>
  <si>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</si>
  <si>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</si>
  <si>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</si>
  <si>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</si>
  <si>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</si>
  <si>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</si>
  <si>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</si>
  <si>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</si>
  <si>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</si>
  <si>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</si>
  <si>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</si>
  <si>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</si>
  <si>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</si>
  <si>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</si>
  <si>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</si>
  <si>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</si>
  <si>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</si>
  <si>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</si>
  <si>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</si>
  <si>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</si>
  <si>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</si>
  <si>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</si>
  <si>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</si>
  <si>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</si>
  <si>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</si>
  <si>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</si>
  <si>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</si>
  <si>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</si>
  <si>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</si>
  <si>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</si>
  <si>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</si>
  <si>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</si>
  <si>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</si>
  <si>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</si>
  <si>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</si>
  <si>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</si>
  <si>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</si>
  <si>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</si>
  <si>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</si>
  <si>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</si>
  <si>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</si>
  <si>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</si>
  <si>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</si>
  <si>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</si>
  <si>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</si>
  <si>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</si>
  <si>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</si>
  <si>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</si>
  <si>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</si>
  <si>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</si>
  <si>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</si>
  <si>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</si>
  <si>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</si>
  <si>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</si>
  <si>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</si>
  <si>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</si>
  <si>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</si>
  <si>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</si>
  <si>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</si>
  <si>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Нефтяников, дом № 16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2024.4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</si>
  <si>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</si>
  <si>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</si>
  <si>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</si>
  <si>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</si>
  <si>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</si>
  <si>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3.3</t>
  </si>
  <si>
    <t>3.4</t>
  </si>
  <si>
    <t>3.5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</si>
  <si>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</si>
  <si>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</si>
  <si>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</si>
  <si>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</si>
  <si>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</si>
  <si>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</si>
  <si>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</si>
  <si>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</si>
  <si>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</si>
  <si>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</si>
  <si>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по необходимости, но не реже раза в 1 год</t>
  </si>
  <si>
    <t>по необходимости. но не реже раза в 1 год</t>
  </si>
  <si>
    <t>Установка светодиодных светильников с датчиком движения п.1,2,3 вх.группы 1,2,3.</t>
  </si>
  <si>
    <t>Работы по обеспечению вывоза бытовых отходов</t>
  </si>
  <si>
    <t>протокол № 5 от 31.12.2014г.</t>
  </si>
  <si>
    <t>от "1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</si>
</sst>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8515625" style="5" customWidth="1"/>
    <col min="2" max="2" width="45.8515625" style="5" customWidth="1"/>
    <col min="3" max="3" width="16.140625" style="5" customWidth="1"/>
    <col min="4" max="4" width="17.8515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5">
        <v>2024.4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837839.2679248995</v>
      </c>
      <c r="E12" s="32">
        <v>34.21477150671116</v>
      </c>
    </row>
    <row r="13" spans="1:5" ht="39.75" customHeight="1">
      <c r="A13" s="11">
        <v>2</v>
      </c>
      <c r="B13" s="7" t="s">
        <v>89</v>
      </c>
      <c r="C13" s="46" t="s">
        <v>90</v>
      </c>
      <c r="D13" s="50">
        <v>77251.10399999999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6"/>
      <c r="D14" s="50">
        <v>760588.1639248995</v>
      </c>
      <c r="E14" s="26">
        <v>31.034771506711156</v>
      </c>
    </row>
    <row r="15" spans="1:5" ht="27.75" customHeight="1">
      <c r="A15" s="12" t="s">
        <v>91</v>
      </c>
      <c r="B15" s="7" t="s">
        <v>12</v>
      </c>
      <c r="C15" s="51" t="s">
        <v>106</v>
      </c>
      <c r="D15" s="50">
        <v>4202.533938173574</v>
      </c>
      <c r="E15" s="26">
        <v>0.17299504125393422</v>
      </c>
    </row>
    <row r="16" spans="1:5" ht="38.25">
      <c r="A16" s="8" t="s">
        <v>92</v>
      </c>
      <c r="B16" s="7" t="s">
        <v>13</v>
      </c>
      <c r="C16" s="46" t="s">
        <v>106</v>
      </c>
      <c r="D16" s="50">
        <v>4342.898332749207</v>
      </c>
      <c r="E16" s="26">
        <v>0.17877306579518237</v>
      </c>
    </row>
    <row r="17" spans="1:5" ht="25.5">
      <c r="A17" s="12" t="s">
        <v>93</v>
      </c>
      <c r="B17" s="7" t="s">
        <v>14</v>
      </c>
      <c r="C17" s="46"/>
      <c r="D17" s="50"/>
      <c r="E17" s="26"/>
    </row>
    <row r="18" spans="1:5" ht="25.5">
      <c r="A18" s="8" t="s">
        <v>94</v>
      </c>
      <c r="B18" s="7" t="s">
        <v>13</v>
      </c>
      <c r="C18" s="46"/>
      <c r="D18" s="50"/>
      <c r="E18" s="26"/>
    </row>
    <row r="19" spans="1:5" ht="38.25">
      <c r="A19" s="12" t="s">
        <v>95</v>
      </c>
      <c r="B19" s="7" t="s">
        <v>15</v>
      </c>
      <c r="C19" s="46" t="s">
        <v>107</v>
      </c>
      <c r="D19" s="50">
        <v>1443.0577958062458</v>
      </c>
      <c r="E19" s="26">
        <v>0.05940269527622364</v>
      </c>
    </row>
    <row r="20" spans="1:5" ht="25.5">
      <c r="A20" s="8" t="s">
        <v>96</v>
      </c>
      <c r="B20" s="7" t="s">
        <v>16</v>
      </c>
      <c r="C20" s="46"/>
      <c r="D20" s="50">
        <v>0</v>
      </c>
      <c r="E20" s="26">
        <v>0</v>
      </c>
    </row>
    <row r="21" spans="1:5" ht="38.25">
      <c r="A21" s="12" t="s">
        <v>97</v>
      </c>
      <c r="B21" s="7" t="s">
        <v>17</v>
      </c>
      <c r="C21" s="46" t="s">
        <v>106</v>
      </c>
      <c r="D21" s="50">
        <v>6669.474047662729</v>
      </c>
      <c r="E21" s="26">
        <v>0.27454529933407135</v>
      </c>
    </row>
    <row r="22" spans="1:5" ht="25.5">
      <c r="A22" s="8" t="s">
        <v>98</v>
      </c>
      <c r="B22" s="7" t="s">
        <v>35</v>
      </c>
      <c r="C22" s="46" t="s">
        <v>99</v>
      </c>
      <c r="D22" s="50">
        <v>167797.48593436033</v>
      </c>
      <c r="E22" s="26">
        <v>6.907292940062913</v>
      </c>
    </row>
    <row r="23" spans="1:5" ht="38.25">
      <c r="A23" s="12" t="s">
        <v>100</v>
      </c>
      <c r="B23" s="7" t="s">
        <v>18</v>
      </c>
      <c r="C23" s="46" t="s">
        <v>106</v>
      </c>
      <c r="D23" s="50">
        <v>13281.67496732888</v>
      </c>
      <c r="E23" s="26">
        <v>0.5467329812672429</v>
      </c>
    </row>
    <row r="24" spans="1:5" ht="38.25">
      <c r="A24" s="8" t="s">
        <v>36</v>
      </c>
      <c r="B24" s="7" t="s">
        <v>19</v>
      </c>
      <c r="C24" s="46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6" t="s">
        <v>101</v>
      </c>
      <c r="D25" s="50">
        <v>3745.2478157040523</v>
      </c>
      <c r="E25" s="26">
        <v>0.1541711048419306</v>
      </c>
    </row>
    <row r="26" spans="1:5" ht="27.75" customHeight="1">
      <c r="A26" s="8" t="s">
        <v>38</v>
      </c>
      <c r="B26" s="7" t="s">
        <v>21</v>
      </c>
      <c r="C26" s="46" t="s">
        <v>99</v>
      </c>
      <c r="D26" s="50">
        <v>5082.836321312642</v>
      </c>
      <c r="E26" s="26">
        <v>0.20923221371404868</v>
      </c>
    </row>
    <row r="27" spans="1:5" ht="51">
      <c r="A27" s="8" t="s">
        <v>39</v>
      </c>
      <c r="B27" s="7" t="s">
        <v>22</v>
      </c>
      <c r="C27" s="46" t="s">
        <v>106</v>
      </c>
      <c r="D27" s="50">
        <v>2829.000349383289</v>
      </c>
      <c r="E27" s="26">
        <v>0.11645427243394292</v>
      </c>
    </row>
    <row r="28" spans="1:5" ht="33.75" customHeight="1">
      <c r="A28" s="8" t="s">
        <v>40</v>
      </c>
      <c r="B28" s="7" t="s">
        <v>23</v>
      </c>
      <c r="C28" s="46" t="s">
        <v>101</v>
      </c>
      <c r="D28" s="50">
        <v>11744.182543086532</v>
      </c>
      <c r="E28" s="26">
        <v>0.48344293548238704</v>
      </c>
    </row>
    <row r="29" spans="1:5" ht="39.75" customHeight="1">
      <c r="A29" s="8" t="s">
        <v>41</v>
      </c>
      <c r="B29" s="7" t="s">
        <v>24</v>
      </c>
      <c r="C29" s="46" t="s">
        <v>99</v>
      </c>
      <c r="D29" s="50">
        <v>68019.84</v>
      </c>
      <c r="E29" s="26">
        <v>2.8</v>
      </c>
    </row>
    <row r="30" spans="1:5" ht="39.75" customHeight="1">
      <c r="A30" s="8" t="s">
        <v>42</v>
      </c>
      <c r="B30" s="7" t="s">
        <v>25</v>
      </c>
      <c r="C30" s="46" t="s">
        <v>99</v>
      </c>
      <c r="D30" s="50">
        <v>125367.05544263372</v>
      </c>
      <c r="E30" s="26">
        <v>5.160667170628075</v>
      </c>
    </row>
    <row r="31" spans="1:5" ht="28.5" customHeight="1">
      <c r="A31" s="8" t="s">
        <v>43</v>
      </c>
      <c r="B31" s="7" t="s">
        <v>26</v>
      </c>
      <c r="C31" s="46" t="s">
        <v>99</v>
      </c>
      <c r="D31" s="50">
        <v>42620.01066666666</v>
      </c>
      <c r="E31" s="26">
        <v>1.48</v>
      </c>
    </row>
    <row r="32" spans="1:5" ht="38.25">
      <c r="A32" s="8" t="s">
        <v>44</v>
      </c>
      <c r="B32" s="7" t="s">
        <v>27</v>
      </c>
      <c r="C32" s="46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6" t="s">
        <v>106</v>
      </c>
      <c r="D33" s="50">
        <v>2331.9839327492064</v>
      </c>
      <c r="E33" s="26">
        <v>0.09599485990701796</v>
      </c>
    </row>
    <row r="34" spans="1:5" ht="25.5">
      <c r="A34" s="8" t="s">
        <v>46</v>
      </c>
      <c r="B34" s="7" t="s">
        <v>29</v>
      </c>
      <c r="C34" s="46" t="s">
        <v>99</v>
      </c>
      <c r="D34" s="50">
        <v>140221.6571174745</v>
      </c>
      <c r="E34" s="26">
        <v>5.772148830825368</v>
      </c>
    </row>
    <row r="35" spans="1:5" ht="25.5">
      <c r="A35" s="8" t="s">
        <v>47</v>
      </c>
      <c r="B35" s="7" t="s">
        <v>30</v>
      </c>
      <c r="C35" s="46" t="s">
        <v>99</v>
      </c>
      <c r="D35" s="50">
        <v>50492.82093362842</v>
      </c>
      <c r="E35" s="26">
        <v>2.078509720313361</v>
      </c>
    </row>
    <row r="36" spans="1:5" ht="25.5">
      <c r="A36" s="8" t="s">
        <v>48</v>
      </c>
      <c r="B36" s="7" t="s">
        <v>109</v>
      </c>
      <c r="C36" s="46" t="s">
        <v>99</v>
      </c>
      <c r="D36" s="50">
        <v>58545.648</v>
      </c>
      <c r="E36" s="26">
        <v>2.41</v>
      </c>
    </row>
    <row r="37" spans="1:5" ht="25.5">
      <c r="A37" s="8" t="s">
        <v>49</v>
      </c>
      <c r="B37" s="44" t="s">
        <v>31</v>
      </c>
      <c r="C37" s="46" t="s">
        <v>99</v>
      </c>
      <c r="D37" s="50">
        <v>11997.6</v>
      </c>
      <c r="E37" s="26">
        <v>0.49387472831456236</v>
      </c>
    </row>
    <row r="38" spans="1:5" ht="38.25">
      <c r="A38" s="8" t="s">
        <v>53</v>
      </c>
      <c r="B38" s="7" t="s">
        <v>32</v>
      </c>
      <c r="C38" s="47" t="s">
        <v>102</v>
      </c>
      <c r="D38" s="50">
        <v>34009.92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5843.235786179417</v>
      </c>
      <c r="E39" s="26">
        <v>0.2405336472608928</v>
      </c>
    </row>
    <row r="40" spans="1:5" ht="25.5">
      <c r="A40" s="8" t="s">
        <v>50</v>
      </c>
      <c r="B40" s="7" t="s">
        <v>33</v>
      </c>
      <c r="C40" s="48" t="s">
        <v>103</v>
      </c>
      <c r="D40" s="50">
        <v>0</v>
      </c>
      <c r="E40" s="26">
        <v>0</v>
      </c>
    </row>
    <row r="41" spans="1:5" ht="25.5">
      <c r="A41" s="8" t="s">
        <v>55</v>
      </c>
      <c r="B41" s="7" t="s">
        <v>104</v>
      </c>
      <c r="C41" s="46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105</v>
      </c>
      <c r="C42" s="46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A6" sqref="A6:E6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6" t="s">
        <v>7</v>
      </c>
      <c r="B3" s="56" t="s">
        <v>58</v>
      </c>
      <c r="C3" s="56" t="s">
        <v>59</v>
      </c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24" customHeight="1">
      <c r="A4" s="56"/>
      <c r="B4" s="56"/>
      <c r="C4" s="56"/>
      <c r="D4" s="57" t="s">
        <v>72</v>
      </c>
      <c r="E4" s="57"/>
      <c r="F4" s="57" t="s">
        <v>73</v>
      </c>
      <c r="G4" s="57"/>
      <c r="H4" s="57" t="s">
        <v>78</v>
      </c>
      <c r="I4" s="57"/>
      <c r="J4" s="57" t="s">
        <v>79</v>
      </c>
      <c r="K4" s="57"/>
      <c r="L4" s="57" t="s">
        <v>80</v>
      </c>
      <c r="M4" s="57"/>
    </row>
    <row r="5" spans="1:13" ht="22.5">
      <c r="A5" s="56"/>
      <c r="B5" s="56"/>
      <c r="C5" s="56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60">
      <c r="A6" s="6">
        <v>1</v>
      </c>
      <c r="B6" s="54" t="s">
        <v>108</v>
      </c>
      <c r="C6" s="55">
        <v>18</v>
      </c>
      <c r="D6" s="6"/>
      <c r="E6" s="41">
        <v>28800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28800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8" t="s">
        <v>7</v>
      </c>
      <c r="B3" s="58" t="s">
        <v>61</v>
      </c>
      <c r="C3" s="58" t="s">
        <v>59</v>
      </c>
      <c r="D3" s="59" t="s">
        <v>62</v>
      </c>
      <c r="E3" s="58" t="s">
        <v>63</v>
      </c>
      <c r="F3" s="58"/>
      <c r="G3" s="58"/>
    </row>
    <row r="4" spans="1:7" ht="35.25" customHeight="1" thickBot="1">
      <c r="A4" s="58"/>
      <c r="B4" s="58"/>
      <c r="C4" s="58"/>
      <c r="D4" s="60"/>
      <c r="E4" s="58" t="s">
        <v>64</v>
      </c>
      <c r="F4" s="58" t="s">
        <v>65</v>
      </c>
      <c r="G4" s="58"/>
    </row>
    <row r="5" spans="1:7" ht="15.75" thickBot="1">
      <c r="A5" s="58"/>
      <c r="B5" s="58"/>
      <c r="C5" s="58"/>
      <c r="D5" s="61"/>
      <c r="E5" s="58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6" t="s">
        <v>7</v>
      </c>
      <c r="B3" s="56" t="s">
        <v>58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56"/>
      <c r="B4" s="56"/>
      <c r="C4" s="57" t="s">
        <v>72</v>
      </c>
      <c r="D4" s="57"/>
      <c r="E4" s="57" t="s">
        <v>73</v>
      </c>
      <c r="F4" s="57"/>
      <c r="G4" s="57" t="s">
        <v>78</v>
      </c>
      <c r="H4" s="57"/>
      <c r="I4" s="57" t="s">
        <v>79</v>
      </c>
      <c r="J4" s="57"/>
      <c r="K4" s="57" t="s">
        <v>80</v>
      </c>
      <c r="L4" s="57"/>
    </row>
    <row r="5" spans="1:12" ht="67.5">
      <c r="A5" s="56"/>
      <c r="B5" s="56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837839.2679248995</v>
      </c>
      <c r="D6" s="52">
        <f>содержание9_1!E12</f>
        <v>34.21477150671116</v>
      </c>
      <c r="E6" s="33">
        <f aca="true" t="shared" si="0" ref="E6:L6">C6</f>
        <v>837839.2679248995</v>
      </c>
      <c r="F6" s="52">
        <f t="shared" si="0"/>
        <v>34.21477150671116</v>
      </c>
      <c r="G6" s="33">
        <f t="shared" si="0"/>
        <v>837839.2679248995</v>
      </c>
      <c r="H6" s="52">
        <f t="shared" si="0"/>
        <v>34.21477150671116</v>
      </c>
      <c r="I6" s="33">
        <f t="shared" si="0"/>
        <v>837839.2679248995</v>
      </c>
      <c r="J6" s="52">
        <f t="shared" si="0"/>
        <v>34.21477150671116</v>
      </c>
      <c r="K6" s="33">
        <f t="shared" si="0"/>
        <v>837839.2679248995</v>
      </c>
      <c r="L6" s="52">
        <f t="shared" si="0"/>
        <v>34.21477150671116</v>
      </c>
    </row>
    <row r="7" spans="1:12" ht="25.5">
      <c r="A7" s="23">
        <v>2</v>
      </c>
      <c r="B7" s="20" t="s">
        <v>81</v>
      </c>
      <c r="C7" s="41">
        <f>9_2!E23</f>
        <v>28800</v>
      </c>
      <c r="D7" s="53">
        <f>C7/содержание9_1!$D$10/12</f>
        <v>1.1855364552459988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866639.2679248995</v>
      </c>
      <c r="D9" s="37">
        <f>SUM(D6:D8)</f>
        <v>35.40030796195716</v>
      </c>
      <c r="E9" s="37">
        <f aca="true" t="shared" si="1" ref="E9:L9">SUM(E6:E8)</f>
        <v>837839.2679248995</v>
      </c>
      <c r="F9" s="37">
        <f t="shared" si="1"/>
        <v>34.21477150671116</v>
      </c>
      <c r="G9" s="37">
        <f t="shared" si="1"/>
        <v>837839.2679248995</v>
      </c>
      <c r="H9" s="37">
        <f t="shared" si="1"/>
        <v>34.21477150671116</v>
      </c>
      <c r="I9" s="37">
        <f t="shared" si="1"/>
        <v>837839.2679248995</v>
      </c>
      <c r="J9" s="37">
        <f t="shared" si="1"/>
        <v>34.21477150671116</v>
      </c>
      <c r="K9" s="37">
        <f t="shared" si="1"/>
        <v>837839.2679248995</v>
      </c>
      <c r="L9" s="37">
        <f t="shared" si="1"/>
        <v>34.21477150671116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34.21477150671116</v>
      </c>
      <c r="E10" s="38"/>
      <c r="F10" s="37">
        <f>D10</f>
        <v>34.21477150671116</v>
      </c>
      <c r="G10" s="38"/>
      <c r="H10" s="37">
        <f>F10</f>
        <v>34.21477150671116</v>
      </c>
      <c r="I10" s="38"/>
      <c r="J10" s="37">
        <f>H10</f>
        <v>34.21477150671116</v>
      </c>
      <c r="K10" s="38"/>
      <c r="L10" s="37">
        <f>J10</f>
        <v>34.21477150671116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2014-12-19T11:54:18Z</cp:lastPrinted>
  <dcterms:created xsi:type="dcterms:W3CDTF">2014-11-26T06:41:23Z</dcterms:created>
  <dcterms:modified xsi:type="dcterms:W3CDTF">2015-03-03T10:51:38Z</dcterms:modified>
  <cp:category/>
  <cp:version/>
  <cp:contentType/>
  <cp:contentStatus/>
</cp:coreProperties>
</file>